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Golfin duunit\UAS\2023\"/>
    </mc:Choice>
  </mc:AlternateContent>
  <xr:revisionPtr revIDLastSave="0" documentId="8_{C78D4C72-1734-44C3-ACDD-16939444DC74}" xr6:coauthVersionLast="47" xr6:coauthVersionMax="47" xr10:uidLastSave="{00000000-0000-0000-0000-000000000000}"/>
  <workbookProtection workbookAlgorithmName="SHA-512" workbookHashValue="MABmSaqIFwuExRCLCjZGjFNzmfUJgGYK1QMU4vtQLfuaNeXhgMfGuiOcd2QNjFS4gTbLOD+0sTeYQqqp6edULw==" workbookSaltValue="zsr/Ymqd8IbOtvSURxM5mw==" workbookSpinCount="100000" lockStructure="1"/>
  <bookViews>
    <workbookView xWindow="-108" yWindow="-108" windowWidth="23256" windowHeight="12576" xr2:uid="{00000000-000D-0000-FFFF-FFFF00000000}"/>
  </bookViews>
  <sheets>
    <sheet name="pohja (2)" sheetId="1" r:id="rId1"/>
  </sheets>
  <definedNames>
    <definedName name="_xlnm.Print_Area" localSheetId="0">'pohja (2)'!$A$1:$L$16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C10" i="1"/>
  <c r="C8" i="1"/>
  <c r="C9" i="1"/>
  <c r="H11" i="1"/>
  <c r="L3" i="1"/>
  <c r="G11" i="1"/>
  <c r="F11" i="1"/>
  <c r="E11" i="1"/>
</calcChain>
</file>

<file path=xl/sharedStrings.xml><?xml version="1.0" encoding="utf-8"?>
<sst xmlns="http://schemas.openxmlformats.org/spreadsheetml/2006/main" count="36" uniqueCount="21">
  <si>
    <t>Slope</t>
  </si>
  <si>
    <t xml:space="preserve">Voitetut </t>
  </si>
  <si>
    <t>Pisteet</t>
  </si>
  <si>
    <t>reiät</t>
  </si>
  <si>
    <t>kotijoukkue x - vierasjoukkue y</t>
  </si>
  <si>
    <t xml:space="preserve">Hcp </t>
  </si>
  <si>
    <t>Hcp</t>
  </si>
  <si>
    <t>HUOM !!!  Älä koske punaisiin soluihin</t>
  </si>
  <si>
    <t>täytä vihreät alueet</t>
  </si>
  <si>
    <t xml:space="preserve"> </t>
  </si>
  <si>
    <t>pienempi tasoitus pelaaja mies</t>
  </si>
  <si>
    <t>suurempi tasoitus pelaaja mies</t>
  </si>
  <si>
    <t>pelaaja nainen</t>
  </si>
  <si>
    <t>kapteeni</t>
  </si>
  <si>
    <t>UAS - Reikäpeli tulokset 2023 -&gt;</t>
  </si>
  <si>
    <t>Suurin sallittu slope pelissä</t>
  </si>
  <si>
    <t>naiset 28</t>
  </si>
  <si>
    <t>miehet 20</t>
  </si>
  <si>
    <t>x 0,5</t>
  </si>
  <si>
    <t>yyyy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</si>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</sst>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34"/>
    </font>
    <font>
      <b/>
      <sz val="14"/>
      <name val="Arial"/>
      <family val="2"/>
    </font>
    <font>
      <sz val="10"/>
      <name val="Arial"/>
      <family val="2"/>
      <charset val="134"/>
    </font>
    <font>
      <sz val="12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name val="Arial"/>
      <family val="2"/>
      <charset val="134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92">
    <xf numFmtId="0" fontId="0" fillId="0" borderId="0" xfId="0">
      <alignment vertical="center"/>
    </xf>
    <xf numFmtId="164" fontId="0" fillId="0" borderId="0" xfId="0" applyNumberFormat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/>
    <xf numFmtId="0" fontId="0" fillId="0" borderId="2" xfId="0" applyBorder="1" applyAlignment="1" applyProtection="1"/>
    <xf numFmtId="164" fontId="0" fillId="0" borderId="1" xfId="0" applyNumberFormat="1" applyBorder="1" applyAlignment="1" applyProtection="1"/>
    <xf numFmtId="0" fontId="0" fillId="0" borderId="3" xfId="0" applyFont="1" applyBorder="1" applyAlignment="1" applyProtection="1"/>
    <xf numFmtId="0" fontId="0" fillId="0" borderId="4" xfId="0" applyFont="1" applyBorder="1" applyAlignment="1" applyProtection="1"/>
    <xf numFmtId="0" fontId="0" fillId="0" borderId="0" xfId="0" applyFont="1" applyAlignment="1" applyProtection="1"/>
    <xf numFmtId="0" fontId="0" fillId="0" borderId="7" xfId="0" applyFont="1" applyBorder="1" applyAlignment="1" applyProtection="1"/>
    <xf numFmtId="0" fontId="5" fillId="0" borderId="0" xfId="0" applyFont="1" applyAlignment="1" applyProtection="1"/>
    <xf numFmtId="0" fontId="5" fillId="0" borderId="9" xfId="0" applyFont="1" applyBorder="1" applyAlignment="1" applyProtection="1"/>
    <xf numFmtId="164" fontId="9" fillId="0" borderId="18" xfId="0" applyNumberFormat="1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17" xfId="0" applyNumberFormat="1" applyFont="1" applyBorder="1" applyAlignment="1" applyProtection="1">
      <alignment horizontal="center"/>
    </xf>
    <xf numFmtId="0" fontId="5" fillId="0" borderId="12" xfId="0" applyFont="1" applyBorder="1" applyAlignment="1" applyProtection="1"/>
    <xf numFmtId="164" fontId="1" fillId="0" borderId="23" xfId="0" applyNumberFormat="1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1" fillId="0" borderId="25" xfId="1" applyFont="1" applyBorder="1" applyAlignment="1" applyProtection="1">
      <alignment horizontal="center"/>
    </xf>
    <xf numFmtId="0" fontId="1" fillId="0" borderId="22" xfId="1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164" fontId="1" fillId="0" borderId="25" xfId="0" applyNumberFormat="1" applyFont="1" applyBorder="1" applyAlignment="1" applyProtection="1">
      <alignment horizontal="center"/>
    </xf>
    <xf numFmtId="164" fontId="1" fillId="2" borderId="12" xfId="1" applyNumberFormat="1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/>
    <xf numFmtId="0" fontId="1" fillId="2" borderId="12" xfId="0" applyFont="1" applyFill="1" applyBorder="1" applyAlignment="1" applyProtection="1">
      <alignment wrapText="1"/>
    </xf>
    <xf numFmtId="0" fontId="1" fillId="2" borderId="21" xfId="0" applyFont="1" applyFill="1" applyBorder="1" applyAlignment="1" applyProtection="1"/>
    <xf numFmtId="164" fontId="1" fillId="2" borderId="22" xfId="0" applyNumberFormat="1" applyFont="1" applyFill="1" applyBorder="1" applyAlignment="1" applyProtection="1">
      <alignment horizontal="center"/>
    </xf>
    <xf numFmtId="164" fontId="1" fillId="2" borderId="15" xfId="0" applyNumberFormat="1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wrapText="1"/>
    </xf>
    <xf numFmtId="164" fontId="1" fillId="2" borderId="14" xfId="1" applyNumberFormat="1" applyFont="1" applyFill="1" applyBorder="1" applyAlignment="1" applyProtection="1">
      <alignment horizontal="center"/>
    </xf>
    <xf numFmtId="164" fontId="8" fillId="3" borderId="4" xfId="0" applyNumberFormat="1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/>
    <xf numFmtId="0" fontId="8" fillId="3" borderId="3" xfId="0" applyFont="1" applyFill="1" applyBorder="1" applyAlignment="1" applyProtection="1"/>
    <xf numFmtId="0" fontId="8" fillId="3" borderId="6" xfId="0" applyFont="1" applyFill="1" applyBorder="1" applyAlignment="1" applyProtection="1"/>
    <xf numFmtId="0" fontId="8" fillId="3" borderId="4" xfId="0" applyFont="1" applyFill="1" applyBorder="1" applyAlignment="1" applyProtection="1"/>
    <xf numFmtId="164" fontId="8" fillId="3" borderId="4" xfId="0" applyNumberFormat="1" applyFont="1" applyFill="1" applyBorder="1" applyAlignment="1" applyProtection="1"/>
    <xf numFmtId="164" fontId="8" fillId="3" borderId="8" xfId="0" applyNumberFormat="1" applyFont="1" applyFill="1" applyBorder="1" applyAlignment="1" applyProtection="1"/>
    <xf numFmtId="164" fontId="8" fillId="3" borderId="8" xfId="0" quotePrefix="1" applyNumberFormat="1" applyFont="1" applyFill="1" applyBorder="1" applyAlignment="1" applyProtection="1"/>
    <xf numFmtId="0" fontId="8" fillId="3" borderId="8" xfId="0" applyFont="1" applyFill="1" applyBorder="1" applyAlignment="1" applyProtection="1"/>
    <xf numFmtId="0" fontId="8" fillId="3" borderId="7" xfId="0" applyFont="1" applyFill="1" applyBorder="1" applyAlignment="1" applyProtection="1"/>
    <xf numFmtId="0" fontId="8" fillId="3" borderId="9" xfId="0" applyFont="1" applyFill="1" applyBorder="1" applyAlignment="1" applyProtection="1"/>
    <xf numFmtId="0" fontId="8" fillId="3" borderId="10" xfId="0" applyFont="1" applyFill="1" applyBorder="1" applyAlignment="1" applyProtection="1"/>
    <xf numFmtId="164" fontId="8" fillId="3" borderId="7" xfId="0" applyNumberFormat="1" applyFont="1" applyFill="1" applyBorder="1" applyAlignment="1" applyProtection="1"/>
    <xf numFmtId="0" fontId="9" fillId="3" borderId="17" xfId="0" applyFont="1" applyFill="1" applyBorder="1" applyAlignment="1" applyProtection="1">
      <alignment horizontal="center"/>
    </xf>
    <xf numFmtId="0" fontId="9" fillId="3" borderId="19" xfId="0" applyFont="1" applyFill="1" applyBorder="1" applyAlignment="1" applyProtection="1">
      <alignment horizontal="center"/>
    </xf>
    <xf numFmtId="0" fontId="9" fillId="3" borderId="20" xfId="0" applyFont="1" applyFill="1" applyBorder="1" applyAlignment="1" applyProtection="1">
      <alignment horizontal="center"/>
    </xf>
    <xf numFmtId="164" fontId="9" fillId="3" borderId="12" xfId="1" applyNumberFormat="1" applyFont="1" applyFill="1" applyBorder="1" applyAlignment="1" applyProtection="1">
      <alignment horizontal="center"/>
    </xf>
    <xf numFmtId="164" fontId="8" fillId="3" borderId="7" xfId="0" quotePrefix="1" applyNumberFormat="1" applyFont="1" applyFill="1" applyBorder="1" applyAlignment="1" applyProtection="1"/>
    <xf numFmtId="0" fontId="12" fillId="2" borderId="14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center"/>
      <protection locked="0"/>
    </xf>
    <xf numFmtId="0" fontId="12" fillId="2" borderId="15" xfId="0" applyFont="1" applyFill="1" applyBorder="1" applyAlignment="1" applyProtection="1">
      <alignment horizontal="center"/>
    </xf>
    <xf numFmtId="0" fontId="12" fillId="2" borderId="16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3" xfId="0" applyFont="1" applyFill="1" applyBorder="1" applyAlignment="1" applyProtection="1">
      <alignment horizontal="center"/>
    </xf>
    <xf numFmtId="0" fontId="14" fillId="2" borderId="11" xfId="0" applyFont="1" applyFill="1" applyBorder="1" applyAlignment="1" applyProtection="1">
      <alignment wrapText="1"/>
    </xf>
    <xf numFmtId="0" fontId="14" fillId="2" borderId="14" xfId="0" applyFont="1" applyFill="1" applyBorder="1" applyAlignment="1" applyProtection="1">
      <alignment wrapText="1"/>
    </xf>
    <xf numFmtId="0" fontId="13" fillId="0" borderId="19" xfId="0" applyFont="1" applyBorder="1" applyAlignment="1" applyProtection="1"/>
    <xf numFmtId="164" fontId="0" fillId="0" borderId="18" xfId="0" applyNumberFormat="1" applyBorder="1" applyAlignment="1" applyProtection="1"/>
    <xf numFmtId="0" fontId="0" fillId="0" borderId="18" xfId="0" applyBorder="1" applyAlignment="1" applyProtection="1"/>
    <xf numFmtId="0" fontId="0" fillId="0" borderId="26" xfId="0" applyBorder="1" applyAlignment="1" applyProtection="1"/>
    <xf numFmtId="0" fontId="0" fillId="0" borderId="27" xfId="0" applyBorder="1" applyAlignment="1" applyProtection="1"/>
    <xf numFmtId="164" fontId="0" fillId="0" borderId="0" xfId="0" applyNumberFormat="1" applyBorder="1" applyAlignment="1" applyProtection="1"/>
    <xf numFmtId="0" fontId="0" fillId="0" borderId="0" xfId="0" applyBorder="1" applyAlignment="1" applyProtection="1"/>
    <xf numFmtId="0" fontId="0" fillId="0" borderId="28" xfId="0" applyBorder="1" applyAlignment="1" applyProtection="1"/>
    <xf numFmtId="14" fontId="10" fillId="0" borderId="27" xfId="0" applyNumberFormat="1" applyFont="1" applyBorder="1" applyAlignment="1" applyProtection="1"/>
    <xf numFmtId="0" fontId="11" fillId="0" borderId="0" xfId="0" applyFont="1" applyBorder="1" applyAlignment="1" applyProtection="1"/>
    <xf numFmtId="22" fontId="6" fillId="0" borderId="28" xfId="0" applyNumberFormat="1" applyFont="1" applyBorder="1" applyAlignment="1" applyProtection="1"/>
    <xf numFmtId="0" fontId="0" fillId="2" borderId="0" xfId="0" applyFill="1" applyBorder="1" applyAlignment="1" applyProtection="1"/>
    <xf numFmtId="0" fontId="2" fillId="2" borderId="29" xfId="0" applyFont="1" applyFill="1" applyBorder="1" applyAlignment="1" applyProtection="1">
      <alignment horizontal="left"/>
    </xf>
    <xf numFmtId="164" fontId="3" fillId="2" borderId="30" xfId="0" applyNumberFormat="1" applyFont="1" applyFill="1" applyBorder="1" applyAlignment="1" applyProtection="1">
      <alignment horizontal="left"/>
    </xf>
    <xf numFmtId="0" fontId="5" fillId="0" borderId="27" xfId="0" applyFont="1" applyBorder="1" applyAlignment="1" applyProtection="1"/>
    <xf numFmtId="164" fontId="5" fillId="0" borderId="0" xfId="0" applyNumberFormat="1" applyFont="1" applyBorder="1" applyAlignment="1" applyProtection="1"/>
    <xf numFmtId="0" fontId="5" fillId="0" borderId="0" xfId="0" applyFont="1" applyBorder="1" applyAlignment="1" applyProtection="1"/>
    <xf numFmtId="0" fontId="5" fillId="0" borderId="28" xfId="0" applyFont="1" applyBorder="1" applyAlignment="1" applyProtection="1"/>
    <xf numFmtId="0" fontId="3" fillId="0" borderId="27" xfId="0" applyFont="1" applyBorder="1" applyAlignment="1" applyProtection="1"/>
    <xf numFmtId="164" fontId="3" fillId="0" borderId="0" xfId="0" applyNumberFormat="1" applyFont="1" applyBorder="1" applyAlignment="1" applyProtection="1"/>
    <xf numFmtId="0" fontId="0" fillId="0" borderId="11" xfId="0" applyBorder="1" applyAlignment="1" applyProtection="1"/>
    <xf numFmtId="164" fontId="0" fillId="0" borderId="13" xfId="0" applyNumberFormat="1" applyBorder="1" applyAlignment="1" applyProtection="1"/>
    <xf numFmtId="164" fontId="3" fillId="0" borderId="13" xfId="0" applyNumberFormat="1" applyFont="1" applyBorder="1" applyAlignment="1" applyProtection="1"/>
    <xf numFmtId="0" fontId="0" fillId="0" borderId="13" xfId="0" applyBorder="1" applyAlignment="1" applyProtection="1"/>
    <xf numFmtId="0" fontId="0" fillId="0" borderId="31" xfId="0" applyBorder="1" applyAlignment="1" applyProtection="1"/>
    <xf numFmtId="0" fontId="14" fillId="2" borderId="0" xfId="0" applyFont="1" applyFill="1" applyBorder="1" applyAlignment="1" applyProtection="1"/>
    <xf numFmtId="164" fontId="1" fillId="2" borderId="25" xfId="0" applyNumberFormat="1" applyFont="1" applyFill="1" applyBorder="1" applyAlignment="1" applyProtection="1">
      <alignment horizontal="center"/>
      <protection locked="0"/>
    </xf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"/>
  <sheetViews>
    <sheetView tabSelected="1" zoomScaleNormal="100" workbookViewId="0">
      <selection activeCell="O10" sqref="O10"/>
    </sheetView>
  </sheetViews>
  <sheetFormatPr defaultColWidth="9.109375" defaultRowHeight="13.2"/>
  <cols>
    <col min="1" max="1" width="27.33203125" style="2" customWidth="1"/>
    <col min="2" max="2" width="9.88671875" style="1" customWidth="1"/>
    <col min="3" max="3" width="7.33203125" style="1" customWidth="1"/>
    <col min="4" max="4" width="5.6640625" style="2" customWidth="1"/>
    <col min="5" max="5" width="8" style="2" customWidth="1"/>
    <col min="6" max="6" width="7.88671875" style="2" customWidth="1"/>
    <col min="7" max="7" width="7.44140625" style="2" customWidth="1"/>
    <col min="8" max="8" width="8" style="2" customWidth="1"/>
    <col min="9" max="9" width="6" style="2" customWidth="1"/>
    <col min="10" max="10" width="6.109375" style="1" customWidth="1"/>
    <col min="11" max="11" width="9" style="1" customWidth="1"/>
    <col min="12" max="12" width="23.33203125" style="2" customWidth="1"/>
    <col min="13" max="16384" width="9.109375" style="2"/>
  </cols>
  <sheetData>
    <row r="1" spans="1:12" ht="22.8">
      <c r="A1" s="65" t="s">
        <v>14</v>
      </c>
      <c r="B1" s="66"/>
      <c r="C1" s="66"/>
      <c r="D1" s="67"/>
      <c r="E1" s="67"/>
      <c r="F1" s="67"/>
      <c r="G1" s="67"/>
      <c r="H1" s="67"/>
      <c r="I1" s="67"/>
      <c r="J1" s="66"/>
      <c r="K1" s="66"/>
      <c r="L1" s="68"/>
    </row>
    <row r="2" spans="1:12">
      <c r="A2" s="69"/>
      <c r="B2" s="70"/>
      <c r="C2" s="70"/>
      <c r="D2" s="71"/>
      <c r="E2" s="71"/>
      <c r="F2" s="71"/>
      <c r="G2" s="71"/>
      <c r="H2" s="71"/>
      <c r="I2" s="71"/>
      <c r="J2" s="70"/>
      <c r="K2" s="70"/>
      <c r="L2" s="72"/>
    </row>
    <row r="3" spans="1:12" ht="22.8">
      <c r="A3" s="73" t="s">
        <v>4</v>
      </c>
      <c r="B3" s="70"/>
      <c r="C3" s="70"/>
      <c r="D3" s="71"/>
      <c r="E3" s="71"/>
      <c r="F3" s="74" t="s">
        <v>7</v>
      </c>
      <c r="G3" s="74"/>
      <c r="H3" s="74"/>
      <c r="I3" s="74"/>
      <c r="J3" s="70"/>
      <c r="K3" s="70"/>
      <c r="L3" s="75">
        <f ca="1">NOW()</f>
        <v>44833.661698148149</v>
      </c>
    </row>
    <row r="4" spans="1:12" ht="14.4" thickBot="1">
      <c r="A4" s="69"/>
      <c r="B4" s="70"/>
      <c r="C4" s="70"/>
      <c r="D4" s="71"/>
      <c r="E4" s="71"/>
      <c r="F4" s="90" t="s">
        <v>8</v>
      </c>
      <c r="G4" s="76"/>
      <c r="H4" s="76"/>
      <c r="I4" s="71"/>
      <c r="J4" s="70"/>
      <c r="K4" s="70"/>
      <c r="L4" s="72"/>
    </row>
    <row r="5" spans="1:12" ht="27.75" customHeight="1" thickBot="1">
      <c r="A5" s="77" t="s">
        <v>20</v>
      </c>
      <c r="B5" s="4"/>
      <c r="C5" s="4"/>
      <c r="D5" s="3"/>
      <c r="E5" s="5"/>
      <c r="F5" s="5"/>
      <c r="G5" s="6"/>
      <c r="H5" s="5"/>
      <c r="I5" s="5"/>
      <c r="J5" s="7"/>
      <c r="K5" s="7"/>
      <c r="L5" s="78" t="s">
        <v>19</v>
      </c>
    </row>
    <row r="6" spans="1:12" s="10" customFormat="1" ht="16.5" customHeight="1">
      <c r="A6" s="8"/>
      <c r="B6" s="34" t="s">
        <v>6</v>
      </c>
      <c r="C6" s="34" t="s">
        <v>5</v>
      </c>
      <c r="D6" s="35" t="s">
        <v>0</v>
      </c>
      <c r="E6" s="36" t="s">
        <v>1</v>
      </c>
      <c r="F6" s="37" t="s">
        <v>2</v>
      </c>
      <c r="G6" s="38" t="s">
        <v>2</v>
      </c>
      <c r="H6" s="39" t="s">
        <v>1</v>
      </c>
      <c r="I6" s="40" t="s">
        <v>0</v>
      </c>
      <c r="J6" s="34" t="s">
        <v>5</v>
      </c>
      <c r="K6" s="34" t="s">
        <v>6</v>
      </c>
      <c r="L6" s="9"/>
    </row>
    <row r="7" spans="1:12" s="10" customFormat="1" ht="18.75" customHeight="1" thickBot="1">
      <c r="A7" s="11"/>
      <c r="B7" s="41"/>
      <c r="C7" s="52" t="s">
        <v>18</v>
      </c>
      <c r="D7" s="43"/>
      <c r="E7" s="44" t="s">
        <v>3</v>
      </c>
      <c r="F7" s="45"/>
      <c r="G7" s="46"/>
      <c r="H7" s="44" t="s">
        <v>3</v>
      </c>
      <c r="I7" s="44"/>
      <c r="J7" s="42" t="s">
        <v>18</v>
      </c>
      <c r="K7" s="47"/>
      <c r="L7" s="11"/>
    </row>
    <row r="8" spans="1:12" s="12" customFormat="1" ht="45.75" customHeight="1">
      <c r="A8" s="63" t="s">
        <v>10</v>
      </c>
      <c r="B8" s="26"/>
      <c r="C8" s="51">
        <f>B8*0.5</f>
        <v>0</v>
      </c>
      <c r="D8" s="57" t="s">
        <v>9</v>
      </c>
      <c r="E8" s="53"/>
      <c r="F8" s="54"/>
      <c r="G8" s="55"/>
      <c r="H8" s="56"/>
      <c r="I8" s="61"/>
      <c r="J8" s="51">
        <f t="shared" ref="J8:J9" si="0">K8*0.5</f>
        <v>0</v>
      </c>
      <c r="K8" s="26"/>
      <c r="L8" s="64" t="s">
        <v>10</v>
      </c>
    </row>
    <row r="9" spans="1:12" s="12" customFormat="1" ht="45.75" customHeight="1">
      <c r="A9" s="63" t="s">
        <v>11</v>
      </c>
      <c r="B9" s="31"/>
      <c r="C9" s="51">
        <f>B9*0.5</f>
        <v>0</v>
      </c>
      <c r="D9" s="57" t="s">
        <v>9</v>
      </c>
      <c r="E9" s="58"/>
      <c r="F9" s="59"/>
      <c r="G9" s="60"/>
      <c r="H9" s="59"/>
      <c r="I9" s="61" t="s">
        <v>9</v>
      </c>
      <c r="J9" s="51">
        <f t="shared" si="0"/>
        <v>0</v>
      </c>
      <c r="K9" s="26"/>
      <c r="L9" s="64" t="s">
        <v>11</v>
      </c>
    </row>
    <row r="10" spans="1:12" s="12" customFormat="1" ht="45.75" customHeight="1">
      <c r="A10" s="32" t="s">
        <v>12</v>
      </c>
      <c r="B10" s="33"/>
      <c r="C10" s="51">
        <f>B10*0.5</f>
        <v>0</v>
      </c>
      <c r="D10" s="62" t="s">
        <v>9</v>
      </c>
      <c r="E10" s="57"/>
      <c r="F10" s="59"/>
      <c r="G10" s="60"/>
      <c r="H10" s="59"/>
      <c r="I10" s="61" t="s">
        <v>9</v>
      </c>
      <c r="J10" s="51">
        <f>K10*0.5</f>
        <v>0</v>
      </c>
      <c r="K10" s="26"/>
      <c r="L10" s="28" t="s">
        <v>12</v>
      </c>
    </row>
    <row r="11" spans="1:12" s="12" customFormat="1" ht="45.75" customHeight="1" thickBot="1">
      <c r="A11" s="13"/>
      <c r="B11" s="14"/>
      <c r="C11" s="14"/>
      <c r="D11" s="15"/>
      <c r="E11" s="48">
        <f>SUM(E8:E10)</f>
        <v>0</v>
      </c>
      <c r="F11" s="49">
        <f>SUM(F8:F10)</f>
        <v>0</v>
      </c>
      <c r="G11" s="50">
        <f>SUM(G8:G10)</f>
        <v>0</v>
      </c>
      <c r="H11" s="48">
        <f>SUM(H8:H10)</f>
        <v>0</v>
      </c>
      <c r="I11" s="16"/>
      <c r="J11" s="17"/>
      <c r="K11" s="18"/>
      <c r="L11" s="19"/>
    </row>
    <row r="12" spans="1:12" s="12" customFormat="1" ht="45.75" customHeight="1" thickBot="1">
      <c r="A12" s="29" t="s">
        <v>13</v>
      </c>
      <c r="B12" s="30"/>
      <c r="C12" s="20"/>
      <c r="D12" s="20"/>
      <c r="E12" s="21"/>
      <c r="F12" s="22"/>
      <c r="G12" s="23"/>
      <c r="H12" s="21"/>
      <c r="I12" s="24"/>
      <c r="J12" s="25"/>
      <c r="K12" s="91"/>
      <c r="L12" s="27" t="s">
        <v>13</v>
      </c>
    </row>
    <row r="13" spans="1:12" s="12" customFormat="1" ht="15">
      <c r="A13" s="79"/>
      <c r="B13" s="80"/>
      <c r="C13" s="80"/>
      <c r="D13" s="81"/>
      <c r="E13" s="81"/>
      <c r="F13" s="81"/>
      <c r="G13" s="81"/>
      <c r="H13" s="81"/>
      <c r="I13" s="81"/>
      <c r="J13" s="80"/>
      <c r="K13" s="80"/>
      <c r="L13" s="82"/>
    </row>
    <row r="14" spans="1:12" ht="17.399999999999999">
      <c r="A14" s="83" t="s">
        <v>15</v>
      </c>
      <c r="B14" s="70"/>
      <c r="C14" s="84"/>
      <c r="D14" s="84" t="s">
        <v>17</v>
      </c>
      <c r="E14" s="71"/>
      <c r="F14" s="71"/>
      <c r="G14" s="71"/>
      <c r="H14" s="71"/>
      <c r="I14" s="71"/>
      <c r="J14" s="70"/>
      <c r="K14" s="70"/>
      <c r="L14" s="72"/>
    </row>
    <row r="15" spans="1:12" ht="17.399999999999999">
      <c r="A15" s="85"/>
      <c r="B15" s="86"/>
      <c r="C15" s="87"/>
      <c r="D15" s="87" t="s">
        <v>16</v>
      </c>
      <c r="E15" s="88"/>
      <c r="F15" s="88"/>
      <c r="G15" s="88"/>
      <c r="H15" s="88"/>
      <c r="I15" s="88"/>
      <c r="J15" s="86"/>
      <c r="K15" s="86"/>
      <c r="L15" s="89"/>
    </row>
  </sheetData>
  <sheetProtection sheet="1" objects="1" scenarios="1"/>
  <protectedRanges>
    <protectedRange sqref="L5 A5 D8:I10 K8:L12 A8:B12 A12:L12 I8 D8" name="täytettävät"/>
  </protectedRanges>
  <phoneticPr fontId="7" type="noConversion"/>
  <pageMargins left="0.94488188976377963" right="0.94488188976377963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pohja (2)</vt:lpstr>
      <vt:lpstr>'pohja (2)'!Tulostusalue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Tuula Merentie</dc:creator>
  <cp:lastModifiedBy>Helena Rajala</cp:lastModifiedBy>
  <cp:lastPrinted>2022-06-13T04:03:38Z</cp:lastPrinted>
  <dcterms:created xsi:type="dcterms:W3CDTF">2019-06-10T12:16:08Z</dcterms:created>
  <dcterms:modified xsi:type="dcterms:W3CDTF">2022-09-29T12:54:08Z</dcterms:modified>
</cp:coreProperties>
</file>